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38" i="1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39" s="1"/>
</calcChain>
</file>

<file path=xl/sharedStrings.xml><?xml version="1.0" encoding="utf-8"?>
<sst xmlns="http://schemas.openxmlformats.org/spreadsheetml/2006/main" count="91" uniqueCount="58">
  <si>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</si>
  <si>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>город Кызылорда                                                                                                          №2                                                                 27 января 2021 г.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</si>
  <si>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</si>
  <si>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</si>
  <si>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</si>
  <si>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</si>
  <si>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</si>
  <si>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</si>
  <si>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</si>
  <si>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</si>
  <si>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</si>
  <si>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</si>
  <si>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</si>
  <si>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2021 год</t>
  </si>
  <si>
    <t xml:space="preserve">Кол-во
</t>
  </si>
  <si>
    <t>цена</t>
  </si>
  <si>
    <t>итого</t>
  </si>
  <si>
    <t xml:space="preserve">цена </t>
  </si>
  <si>
    <t>Азопирам</t>
  </si>
  <si>
    <t>Азопирамовая проба</t>
  </si>
  <si>
    <t>флакон</t>
  </si>
  <si>
    <t>Аминокапроновая кислота</t>
  </si>
  <si>
    <t>порошки для пригот. Р-ров</t>
  </si>
  <si>
    <t>кг</t>
  </si>
  <si>
    <t>Аммиак водный 25 %</t>
  </si>
  <si>
    <t>Технически чистый ЧДА(чистый для нализа)</t>
  </si>
  <si>
    <t>Вазелин</t>
  </si>
  <si>
    <t>для пригот. Мази</t>
  </si>
  <si>
    <t xml:space="preserve">Глицерин </t>
  </si>
  <si>
    <t>для пригот. Р-ров</t>
  </si>
  <si>
    <t>Глюкоза порошок</t>
  </si>
  <si>
    <t xml:space="preserve">К-3  Алюмин/ые колпачки  </t>
  </si>
  <si>
    <t>для укупорки стерильные флаконы</t>
  </si>
  <si>
    <t>штук</t>
  </si>
  <si>
    <t>Калий йод</t>
  </si>
  <si>
    <t>Калия хлорид</t>
  </si>
  <si>
    <t>крахмал</t>
  </si>
  <si>
    <t>Магния сульфат</t>
  </si>
  <si>
    <t>Натрия гидрокарбонат</t>
  </si>
  <si>
    <t>Натрия хлорид </t>
  </si>
  <si>
    <t>Новокайн</t>
  </si>
  <si>
    <t xml:space="preserve">Озокерит </t>
  </si>
  <si>
    <t xml:space="preserve">для физиолечение </t>
  </si>
  <si>
    <t xml:space="preserve">Парафин </t>
  </si>
  <si>
    <t>для теплолечение в кг</t>
  </si>
  <si>
    <t xml:space="preserve">Пергаментная бумага </t>
  </si>
  <si>
    <t xml:space="preserve">Пробка резиновая  </t>
  </si>
  <si>
    <t>для укупорки флаконов пригот. Р-ров</t>
  </si>
  <si>
    <t>Сорбид порошок</t>
  </si>
  <si>
    <t>Тальк</t>
  </si>
  <si>
    <t xml:space="preserve">Формалин  40% </t>
  </si>
  <si>
    <t>Фурациллин</t>
  </si>
  <si>
    <t>Итого</t>
  </si>
  <si>
    <t>Согласно пункта 112 настоящих правил,При отсутствии ценовых предложений, закуп способом запроса ценовых предложений признается несостоявшимся.</t>
  </si>
  <si>
    <t>Главный врач:</t>
  </si>
  <si>
    <t>Б.Т.Толеген</t>
  </si>
  <si>
    <t>Экономист:</t>
  </si>
  <si>
    <t>Л. М. Шильманова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</si>
</sst>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6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top"/>
    </xf>
    <xf numFmtId="0" fontId="5" fillId="2" borderId="4" xfId="0" applyFont="1" applyFill="1" applyBorder="1" applyAlignment="1">
      <alignment horizontal="left" vertical="center"/>
    </xf>
    <xf numFmtId="1" fontId="5" fillId="2" borderId="4" xfId="0" applyNumberFormat="1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right" vertical="center" wrapText="1"/>
    </xf>
    <xf numFmtId="0" fontId="2" fillId="2" borderId="4" xfId="0" applyFont="1" applyFill="1" applyBorder="1" applyAlignment="1">
      <alignment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/>
    </xf>
    <xf numFmtId="164" fontId="1" fillId="2" borderId="4" xfId="0" applyNumberFormat="1" applyFont="1" applyFill="1" applyBorder="1" applyAlignment="1">
      <alignment horizontal="left" vertical="center" wrapText="1"/>
    </xf>
    <xf numFmtId="1" fontId="1" fillId="2" borderId="2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8"/>
  <sheetViews>
    <sheetView tabSelected="1" topLeftCell="A7" workbookViewId="0">
      <selection activeCell="C26" sqref="C26"/>
    </sheetView>
  </sheetViews>
  <sheetFormatPr defaultRowHeight="12"/>
  <cols>
    <col min="1" max="1" width="4.85546875" style="33" customWidth="1"/>
    <col min="2" max="2" width="27.7109375" style="39" customWidth="1"/>
    <col min="3" max="3" width="38.7109375" style="39" customWidth="1"/>
    <col min="4" max="4" width="8.7109375" style="2" customWidth="1"/>
    <col min="5" max="5" width="6.140625" style="35" bestFit="1" customWidth="1"/>
    <col min="6" max="6" width="7.85546875" style="35" bestFit="1" customWidth="1"/>
    <col min="7" max="7" width="11.5703125" style="35" customWidth="1"/>
    <col min="8" max="8" width="7" style="35" customWidth="1"/>
    <col min="9" max="16384" width="9.140625" style="2"/>
  </cols>
  <sheetData>
    <row r="1" spans="1:9">
      <c r="A1" s="1"/>
      <c r="B1" s="49"/>
      <c r="C1" s="49"/>
      <c r="D1" s="49"/>
      <c r="E1" s="49"/>
      <c r="F1" s="49"/>
      <c r="G1" s="49"/>
      <c r="H1" s="49"/>
    </row>
    <row r="2" spans="1:9" ht="59.25" customHeight="1">
      <c r="A2" s="50" t="s">
        <v>0</v>
      </c>
      <c r="B2" s="50"/>
      <c r="C2" s="50"/>
      <c r="D2" s="50"/>
      <c r="E2" s="50"/>
      <c r="F2" s="50"/>
      <c r="G2" s="50"/>
      <c r="H2" s="50"/>
    </row>
    <row r="3" spans="1:9">
      <c r="A3" s="49"/>
      <c r="B3" s="49"/>
      <c r="C3" s="49"/>
      <c r="D3" s="49"/>
      <c r="E3" s="49"/>
      <c r="F3" s="49"/>
      <c r="G3" s="49"/>
      <c r="H3" s="49"/>
    </row>
    <row r="4" spans="1:9">
      <c r="A4" s="49"/>
      <c r="B4" s="49"/>
      <c r="C4" s="49"/>
      <c r="D4" s="49"/>
      <c r="E4" s="49"/>
      <c r="F4" s="49"/>
      <c r="G4" s="49"/>
      <c r="H4" s="49"/>
    </row>
    <row r="5" spans="1:9">
      <c r="A5" s="3"/>
      <c r="B5" s="4"/>
      <c r="C5" s="4"/>
      <c r="D5" s="5"/>
      <c r="E5" s="5"/>
      <c r="F5" s="5"/>
      <c r="G5" s="5"/>
      <c r="H5" s="5"/>
    </row>
    <row r="6" spans="1:9" s="8" customFormat="1">
      <c r="A6" s="6" t="s">
        <v>1</v>
      </c>
      <c r="B6" s="7"/>
      <c r="C6" s="7"/>
      <c r="D6" s="6"/>
      <c r="E6" s="6"/>
      <c r="F6" s="6"/>
      <c r="G6" s="6"/>
      <c r="H6" s="6"/>
    </row>
    <row r="7" spans="1:9">
      <c r="A7" s="9"/>
      <c r="B7" s="10"/>
      <c r="C7" s="10"/>
      <c r="D7" s="9"/>
      <c r="E7" s="11"/>
      <c r="F7" s="11"/>
      <c r="G7" s="11"/>
      <c r="H7" s="11"/>
    </row>
    <row r="8" spans="1:9">
      <c r="A8" s="42" t="s">
        <v>2</v>
      </c>
      <c r="B8" s="42"/>
      <c r="C8" s="42"/>
      <c r="D8" s="42"/>
      <c r="E8" s="42"/>
      <c r="F8" s="42"/>
      <c r="G8" s="42"/>
      <c r="H8" s="42"/>
    </row>
    <row r="9" spans="1:9">
      <c r="A9" s="42" t="s">
        <v>3</v>
      </c>
      <c r="B9" s="42"/>
      <c r="C9" s="42"/>
      <c r="D9" s="42"/>
      <c r="E9" s="42"/>
      <c r="F9" s="42"/>
      <c r="G9" s="42"/>
      <c r="H9" s="42"/>
    </row>
    <row r="10" spans="1:9">
      <c r="A10" s="42" t="s">
        <v>4</v>
      </c>
      <c r="B10" s="42"/>
      <c r="C10" s="42"/>
      <c r="D10" s="42"/>
      <c r="E10" s="42"/>
      <c r="F10" s="12"/>
      <c r="G10" s="12"/>
      <c r="H10" s="12"/>
    </row>
    <row r="11" spans="1:9">
      <c r="A11" s="13" t="s">
        <v>5</v>
      </c>
      <c r="B11" s="10"/>
      <c r="C11" s="10"/>
      <c r="D11" s="13"/>
      <c r="E11" s="13"/>
      <c r="F11" s="13"/>
      <c r="G11" s="13"/>
      <c r="H11" s="13"/>
    </row>
    <row r="12" spans="1:9">
      <c r="A12" s="42" t="s">
        <v>6</v>
      </c>
      <c r="B12" s="42"/>
      <c r="C12" s="42"/>
      <c r="D12" s="42"/>
      <c r="E12" s="42"/>
      <c r="F12" s="42"/>
      <c r="G12" s="42"/>
      <c r="H12" s="42"/>
    </row>
    <row r="13" spans="1:9">
      <c r="A13" s="13" t="s">
        <v>7</v>
      </c>
      <c r="B13" s="10"/>
      <c r="C13" s="10"/>
      <c r="D13" s="13"/>
      <c r="E13" s="13"/>
      <c r="F13" s="13"/>
      <c r="G13" s="13"/>
      <c r="H13" s="13"/>
    </row>
    <row r="14" spans="1:9">
      <c r="A14" s="42" t="s">
        <v>8</v>
      </c>
      <c r="B14" s="42"/>
      <c r="C14" s="42"/>
      <c r="D14" s="42"/>
      <c r="E14" s="14"/>
      <c r="F14" s="14"/>
      <c r="G14" s="14"/>
      <c r="H14" s="43"/>
      <c r="I14" s="43"/>
    </row>
    <row r="15" spans="1:9" s="15" customFormat="1">
      <c r="A15" s="44" t="s">
        <v>9</v>
      </c>
      <c r="B15" s="44" t="s">
        <v>10</v>
      </c>
      <c r="C15" s="44" t="s">
        <v>11</v>
      </c>
      <c r="D15" s="44" t="s">
        <v>12</v>
      </c>
      <c r="E15" s="46" t="s">
        <v>13</v>
      </c>
      <c r="F15" s="47"/>
      <c r="G15" s="47"/>
      <c r="H15" s="48"/>
      <c r="I15" s="48"/>
    </row>
    <row r="16" spans="1:9" s="15" customFormat="1" ht="24">
      <c r="A16" s="45"/>
      <c r="B16" s="45"/>
      <c r="C16" s="45"/>
      <c r="D16" s="45"/>
      <c r="E16" s="16" t="s">
        <v>14</v>
      </c>
      <c r="F16" s="17" t="s">
        <v>15</v>
      </c>
      <c r="G16" s="18" t="s">
        <v>16</v>
      </c>
      <c r="H16" s="19" t="s">
        <v>17</v>
      </c>
      <c r="I16" s="19" t="s">
        <v>16</v>
      </c>
    </row>
    <row r="17" spans="1:9">
      <c r="A17" s="20">
        <v>1</v>
      </c>
      <c r="B17" s="21" t="s">
        <v>18</v>
      </c>
      <c r="C17" s="21" t="s">
        <v>19</v>
      </c>
      <c r="D17" s="22" t="s">
        <v>20</v>
      </c>
      <c r="E17" s="21">
        <v>26</v>
      </c>
      <c r="F17" s="23">
        <v>3500</v>
      </c>
      <c r="G17" s="24">
        <f>E17*F17</f>
        <v>91000</v>
      </c>
      <c r="H17" s="25">
        <v>0</v>
      </c>
      <c r="I17" s="25"/>
    </row>
    <row r="18" spans="1:9">
      <c r="A18" s="20">
        <v>2</v>
      </c>
      <c r="B18" s="21" t="s">
        <v>21</v>
      </c>
      <c r="C18" s="21" t="s">
        <v>22</v>
      </c>
      <c r="D18" s="26" t="s">
        <v>23</v>
      </c>
      <c r="E18" s="21">
        <v>10</v>
      </c>
      <c r="F18" s="23">
        <v>45000</v>
      </c>
      <c r="G18" s="24">
        <f t="shared" ref="G18:G38" si="0">E18*F18</f>
        <v>450000</v>
      </c>
      <c r="H18" s="25">
        <v>0</v>
      </c>
      <c r="I18" s="25"/>
    </row>
    <row r="19" spans="1:9">
      <c r="A19" s="20">
        <v>3</v>
      </c>
      <c r="B19" s="21" t="s">
        <v>24</v>
      </c>
      <c r="C19" s="21" t="s">
        <v>25</v>
      </c>
      <c r="D19" s="26" t="s">
        <v>23</v>
      </c>
      <c r="E19" s="21">
        <v>5</v>
      </c>
      <c r="F19" s="23">
        <v>1000</v>
      </c>
      <c r="G19" s="24">
        <f t="shared" si="0"/>
        <v>5000</v>
      </c>
      <c r="H19" s="25">
        <v>0</v>
      </c>
      <c r="I19" s="25"/>
    </row>
    <row r="20" spans="1:9">
      <c r="A20" s="20">
        <v>4</v>
      </c>
      <c r="B20" s="21" t="s">
        <v>26</v>
      </c>
      <c r="C20" s="21" t="s">
        <v>27</v>
      </c>
      <c r="D20" s="26" t="s">
        <v>23</v>
      </c>
      <c r="E20" s="21">
        <v>95</v>
      </c>
      <c r="F20" s="23">
        <v>4000</v>
      </c>
      <c r="G20" s="24">
        <f t="shared" si="0"/>
        <v>380000</v>
      </c>
      <c r="H20" s="25">
        <v>0</v>
      </c>
      <c r="I20" s="25"/>
    </row>
    <row r="21" spans="1:9">
      <c r="A21" s="20">
        <v>5</v>
      </c>
      <c r="B21" s="21" t="s">
        <v>28</v>
      </c>
      <c r="C21" s="21" t="s">
        <v>29</v>
      </c>
      <c r="D21" s="26" t="s">
        <v>23</v>
      </c>
      <c r="E21" s="21">
        <v>15</v>
      </c>
      <c r="F21" s="23">
        <v>4000</v>
      </c>
      <c r="G21" s="24">
        <f t="shared" si="0"/>
        <v>60000</v>
      </c>
      <c r="H21" s="25">
        <v>0</v>
      </c>
      <c r="I21" s="25"/>
    </row>
    <row r="22" spans="1:9">
      <c r="A22" s="20">
        <v>6</v>
      </c>
      <c r="B22" s="21" t="s">
        <v>30</v>
      </c>
      <c r="C22" s="21" t="s">
        <v>22</v>
      </c>
      <c r="D22" s="26" t="s">
        <v>23</v>
      </c>
      <c r="E22" s="21">
        <v>5</v>
      </c>
      <c r="F22" s="23">
        <v>3000</v>
      </c>
      <c r="G22" s="24">
        <f t="shared" si="0"/>
        <v>15000</v>
      </c>
      <c r="H22" s="25">
        <v>0</v>
      </c>
      <c r="I22" s="25"/>
    </row>
    <row r="23" spans="1:9">
      <c r="A23" s="20">
        <v>7</v>
      </c>
      <c r="B23" s="21" t="s">
        <v>31</v>
      </c>
      <c r="C23" s="21" t="s">
        <v>32</v>
      </c>
      <c r="D23" s="26" t="s">
        <v>33</v>
      </c>
      <c r="E23" s="21">
        <v>60000</v>
      </c>
      <c r="F23" s="23">
        <v>25</v>
      </c>
      <c r="G23" s="24">
        <f t="shared" si="0"/>
        <v>1500000</v>
      </c>
      <c r="H23" s="25">
        <v>0</v>
      </c>
      <c r="I23" s="25"/>
    </row>
    <row r="24" spans="1:9">
      <c r="A24" s="20">
        <v>8</v>
      </c>
      <c r="B24" s="21" t="s">
        <v>34</v>
      </c>
      <c r="C24" s="21" t="s">
        <v>22</v>
      </c>
      <c r="D24" s="26" t="s">
        <v>23</v>
      </c>
      <c r="E24" s="21">
        <v>0.2</v>
      </c>
      <c r="F24" s="23">
        <v>72000</v>
      </c>
      <c r="G24" s="24">
        <f t="shared" si="0"/>
        <v>14400</v>
      </c>
      <c r="H24" s="25">
        <v>0</v>
      </c>
      <c r="I24" s="25"/>
    </row>
    <row r="25" spans="1:9">
      <c r="A25" s="20">
        <v>9</v>
      </c>
      <c r="B25" s="21" t="s">
        <v>35</v>
      </c>
      <c r="C25" s="21" t="s">
        <v>22</v>
      </c>
      <c r="D25" s="26" t="s">
        <v>23</v>
      </c>
      <c r="E25" s="21">
        <v>15</v>
      </c>
      <c r="F25" s="23">
        <v>5700</v>
      </c>
      <c r="G25" s="24">
        <f t="shared" si="0"/>
        <v>85500</v>
      </c>
      <c r="H25" s="25">
        <v>0</v>
      </c>
      <c r="I25" s="25"/>
    </row>
    <row r="26" spans="1:9">
      <c r="A26" s="20">
        <v>10</v>
      </c>
      <c r="B26" s="21" t="s">
        <v>36</v>
      </c>
      <c r="C26" s="21" t="s">
        <v>22</v>
      </c>
      <c r="D26" s="26" t="s">
        <v>23</v>
      </c>
      <c r="E26" s="21">
        <v>1</v>
      </c>
      <c r="F26" s="23">
        <v>9500</v>
      </c>
      <c r="G26" s="24">
        <f t="shared" si="0"/>
        <v>9500</v>
      </c>
      <c r="H26" s="25">
        <v>0</v>
      </c>
      <c r="I26" s="25"/>
    </row>
    <row r="27" spans="1:9">
      <c r="A27" s="20">
        <v>11</v>
      </c>
      <c r="B27" s="21" t="s">
        <v>37</v>
      </c>
      <c r="C27" s="21" t="s">
        <v>22</v>
      </c>
      <c r="D27" s="26" t="s">
        <v>23</v>
      </c>
      <c r="E27" s="21">
        <v>50</v>
      </c>
      <c r="F27" s="23">
        <v>9500</v>
      </c>
      <c r="G27" s="24">
        <f t="shared" si="0"/>
        <v>475000</v>
      </c>
      <c r="H27" s="25">
        <v>0</v>
      </c>
      <c r="I27" s="25"/>
    </row>
    <row r="28" spans="1:9">
      <c r="A28" s="20">
        <v>12</v>
      </c>
      <c r="B28" s="21" t="s">
        <v>38</v>
      </c>
      <c r="C28" s="21" t="s">
        <v>22</v>
      </c>
      <c r="D28" s="26" t="s">
        <v>23</v>
      </c>
      <c r="E28" s="21">
        <v>15</v>
      </c>
      <c r="F28" s="23">
        <v>4500</v>
      </c>
      <c r="G28" s="24">
        <f t="shared" si="0"/>
        <v>67500</v>
      </c>
      <c r="H28" s="25">
        <v>0</v>
      </c>
      <c r="I28" s="25"/>
    </row>
    <row r="29" spans="1:9">
      <c r="A29" s="20">
        <v>13</v>
      </c>
      <c r="B29" s="21" t="s">
        <v>39</v>
      </c>
      <c r="C29" s="21" t="s">
        <v>22</v>
      </c>
      <c r="D29" s="26" t="s">
        <v>23</v>
      </c>
      <c r="E29" s="21">
        <v>125</v>
      </c>
      <c r="F29" s="23">
        <v>1500</v>
      </c>
      <c r="G29" s="24">
        <f t="shared" si="0"/>
        <v>187500</v>
      </c>
      <c r="H29" s="25">
        <v>0</v>
      </c>
      <c r="I29" s="25"/>
    </row>
    <row r="30" spans="1:9">
      <c r="A30" s="20">
        <v>14</v>
      </c>
      <c r="B30" s="21" t="s">
        <v>40</v>
      </c>
      <c r="C30" s="21" t="s">
        <v>22</v>
      </c>
      <c r="D30" s="26" t="s">
        <v>23</v>
      </c>
      <c r="E30" s="21">
        <v>2</v>
      </c>
      <c r="F30" s="23">
        <v>31500</v>
      </c>
      <c r="G30" s="24">
        <f t="shared" si="0"/>
        <v>63000</v>
      </c>
      <c r="H30" s="25">
        <v>0</v>
      </c>
      <c r="I30" s="25"/>
    </row>
    <row r="31" spans="1:9">
      <c r="A31" s="20">
        <v>15</v>
      </c>
      <c r="B31" s="21" t="s">
        <v>41</v>
      </c>
      <c r="C31" s="21" t="s">
        <v>42</v>
      </c>
      <c r="D31" s="26" t="s">
        <v>23</v>
      </c>
      <c r="E31" s="21">
        <v>10</v>
      </c>
      <c r="F31" s="23">
        <v>12000</v>
      </c>
      <c r="G31" s="24">
        <f t="shared" si="0"/>
        <v>120000</v>
      </c>
      <c r="H31" s="25">
        <v>0</v>
      </c>
      <c r="I31" s="25"/>
    </row>
    <row r="32" spans="1:9">
      <c r="A32" s="20">
        <v>16</v>
      </c>
      <c r="B32" s="21" t="s">
        <v>43</v>
      </c>
      <c r="C32" s="21" t="s">
        <v>44</v>
      </c>
      <c r="D32" s="26" t="s">
        <v>23</v>
      </c>
      <c r="E32" s="21">
        <v>40</v>
      </c>
      <c r="F32" s="23">
        <v>5000</v>
      </c>
      <c r="G32" s="24">
        <f t="shared" si="0"/>
        <v>200000</v>
      </c>
      <c r="H32" s="25">
        <v>0</v>
      </c>
      <c r="I32" s="25"/>
    </row>
    <row r="33" spans="1:10">
      <c r="A33" s="20">
        <v>17</v>
      </c>
      <c r="B33" s="21" t="s">
        <v>45</v>
      </c>
      <c r="C33" s="21" t="s">
        <v>32</v>
      </c>
      <c r="D33" s="26" t="s">
        <v>23</v>
      </c>
      <c r="E33" s="21">
        <v>14</v>
      </c>
      <c r="F33" s="23">
        <v>8500</v>
      </c>
      <c r="G33" s="24">
        <f t="shared" si="0"/>
        <v>119000</v>
      </c>
      <c r="H33" s="25">
        <v>0</v>
      </c>
      <c r="I33" s="25"/>
    </row>
    <row r="34" spans="1:10">
      <c r="A34" s="20">
        <v>18</v>
      </c>
      <c r="B34" s="21" t="s">
        <v>46</v>
      </c>
      <c r="C34" s="21" t="s">
        <v>47</v>
      </c>
      <c r="D34" s="26" t="s">
        <v>33</v>
      </c>
      <c r="E34" s="21">
        <v>6000</v>
      </c>
      <c r="F34" s="23">
        <v>70</v>
      </c>
      <c r="G34" s="24">
        <f t="shared" si="0"/>
        <v>420000</v>
      </c>
      <c r="H34" s="25">
        <v>0</v>
      </c>
      <c r="I34" s="25"/>
    </row>
    <row r="35" spans="1:10">
      <c r="A35" s="20">
        <v>19</v>
      </c>
      <c r="B35" s="21" t="s">
        <v>48</v>
      </c>
      <c r="C35" s="21" t="s">
        <v>42</v>
      </c>
      <c r="D35" s="26" t="s">
        <v>23</v>
      </c>
      <c r="E35" s="21">
        <v>60</v>
      </c>
      <c r="F35" s="23">
        <v>8500</v>
      </c>
      <c r="G35" s="24">
        <f t="shared" si="0"/>
        <v>510000</v>
      </c>
      <c r="H35" s="25">
        <v>0</v>
      </c>
      <c r="I35" s="25"/>
    </row>
    <row r="36" spans="1:10">
      <c r="A36" s="20">
        <v>20</v>
      </c>
      <c r="B36" s="21" t="s">
        <v>49</v>
      </c>
      <c r="C36" s="21" t="s">
        <v>42</v>
      </c>
      <c r="D36" s="26" t="s">
        <v>23</v>
      </c>
      <c r="E36" s="21">
        <v>2</v>
      </c>
      <c r="F36" s="23">
        <v>3000</v>
      </c>
      <c r="G36" s="24">
        <f t="shared" si="0"/>
        <v>6000</v>
      </c>
      <c r="H36" s="25">
        <v>0</v>
      </c>
      <c r="I36" s="25"/>
    </row>
    <row r="37" spans="1:10">
      <c r="A37" s="20">
        <v>21</v>
      </c>
      <c r="B37" s="21" t="s">
        <v>50</v>
      </c>
      <c r="C37" s="21" t="s">
        <v>25</v>
      </c>
      <c r="D37" s="26" t="s">
        <v>23</v>
      </c>
      <c r="E37" s="21">
        <v>144</v>
      </c>
      <c r="F37" s="23">
        <v>2500</v>
      </c>
      <c r="G37" s="24">
        <f t="shared" si="0"/>
        <v>360000</v>
      </c>
      <c r="H37" s="25">
        <v>0</v>
      </c>
      <c r="I37" s="25"/>
    </row>
    <row r="38" spans="1:10">
      <c r="A38" s="20">
        <v>22</v>
      </c>
      <c r="B38" s="21" t="s">
        <v>51</v>
      </c>
      <c r="C38" s="21" t="s">
        <v>22</v>
      </c>
      <c r="D38" s="26" t="s">
        <v>23</v>
      </c>
      <c r="E38" s="21">
        <v>1</v>
      </c>
      <c r="F38" s="23">
        <v>30000</v>
      </c>
      <c r="G38" s="24">
        <f t="shared" si="0"/>
        <v>30000</v>
      </c>
      <c r="H38" s="25">
        <v>0</v>
      </c>
      <c r="I38" s="25"/>
    </row>
    <row r="39" spans="1:10" s="8" customFormat="1">
      <c r="A39" s="27"/>
      <c r="B39" s="28" t="s">
        <v>52</v>
      </c>
      <c r="C39" s="28"/>
      <c r="D39" s="29"/>
      <c r="E39" s="28"/>
      <c r="F39" s="30"/>
      <c r="G39" s="31">
        <f>SUM(G17:G38)</f>
        <v>5168400</v>
      </c>
      <c r="H39" s="32">
        <v>0</v>
      </c>
      <c r="I39" s="32"/>
    </row>
    <row r="40" spans="1:10">
      <c r="A40" s="40" t="s">
        <v>53</v>
      </c>
      <c r="B40" s="41"/>
      <c r="C40" s="41"/>
      <c r="D40" s="41"/>
      <c r="E40" s="41"/>
      <c r="F40" s="41"/>
      <c r="G40" s="41"/>
      <c r="H40" s="41"/>
      <c r="I40" s="41"/>
    </row>
    <row r="44" spans="1:10" s="35" customFormat="1">
      <c r="A44" s="33"/>
      <c r="B44" s="8" t="s">
        <v>54</v>
      </c>
      <c r="C44" s="34" t="s">
        <v>55</v>
      </c>
      <c r="E44" s="36"/>
      <c r="I44" s="2"/>
      <c r="J44" s="2"/>
    </row>
    <row r="45" spans="1:10" s="35" customFormat="1">
      <c r="A45" s="33"/>
      <c r="B45" s="8"/>
      <c r="C45" s="34"/>
      <c r="E45" s="36"/>
      <c r="I45" s="2"/>
      <c r="J45" s="2"/>
    </row>
    <row r="46" spans="1:10" s="35" customFormat="1">
      <c r="A46" s="33"/>
      <c r="B46" s="8"/>
      <c r="C46" s="34"/>
      <c r="E46" s="36"/>
      <c r="I46" s="2"/>
      <c r="J46" s="2"/>
    </row>
    <row r="47" spans="1:10" s="35" customFormat="1">
      <c r="A47" s="33"/>
      <c r="B47" s="8" t="s">
        <v>56</v>
      </c>
      <c r="C47" s="34" t="s">
        <v>57</v>
      </c>
      <c r="E47" s="36"/>
      <c r="I47" s="2"/>
      <c r="J47" s="2"/>
    </row>
    <row r="48" spans="1:10" s="35" customFormat="1">
      <c r="A48" s="33"/>
      <c r="B48" s="37"/>
      <c r="C48" s="37"/>
      <c r="D48" s="38"/>
      <c r="I48" s="2"/>
      <c r="J48" s="2"/>
    </row>
  </sheetData>
  <mergeCells count="17">
    <mergeCell ref="A9:H9"/>
    <mergeCell ref="B1:H1"/>
    <mergeCell ref="A2:H2"/>
    <mergeCell ref="A3:H3"/>
    <mergeCell ref="A4:H4"/>
    <mergeCell ref="A8:H8"/>
    <mergeCell ref="A40:I40"/>
    <mergeCell ref="A10:E10"/>
    <mergeCell ref="A12:H12"/>
    <mergeCell ref="A14:D14"/>
    <mergeCell ref="H14:I14"/>
    <mergeCell ref="A15:A16"/>
    <mergeCell ref="B15:B16"/>
    <mergeCell ref="C15:C16"/>
    <mergeCell ref="D15:D16"/>
    <mergeCell ref="E15:G15"/>
    <mergeCell ref="H15:I15"/>
  </mergeCells>
  <dataValidations count="2">
    <dataValidation allowBlank="1" showInputMessage="1" showErrorMessage="1" prompt="Введите наименование на рус.языке" sqref="C20"/>
    <dataValidation allowBlank="1" showInputMessage="1" showErrorMessage="1" prompt="Введите наименование на гос.языке" sqref="HV65330:HW65340 B20 B65330:C65340 B130866:C130876 B196402:C196412 B261938:C261948 B327474:C327484 B393010:C393020 B458546:C458556 B524082:C524092 B589618:C589628 B655154:C655164 B720690:C720700 B786226:C786236 B851762:C851772 B917298:C917308 B982834:C982844 RR65330:RS65340 WUH982834:WUI982844 WKL982834:WKM982844 WAP982834:WAQ982844 VQT982834:VQU982844 VGX982834:VGY982844 UXB982834:UXC982844 UNF982834:UNG982844 UDJ982834:UDK982844 TTN982834:TTO982844 TJR982834:TJS982844 SZV982834:SZW982844 SPZ982834:SQA982844 SGD982834:SGE982844 RWH982834:RWI982844 RML982834:RMM982844 RCP982834:RCQ982844 QST982834:QSU982844 QIX982834:QIY982844 PZB982834:PZC982844 PPF982834:PPG982844 PFJ982834:PFK982844 OVN982834:OVO982844 OLR982834:OLS982844 OBV982834:OBW982844 NRZ982834:NSA982844 NID982834:NIE982844 MYH982834:MYI982844 MOL982834:MOM982844 MEP982834:MEQ982844 LUT982834:LUU982844 LKX982834:LKY982844 LBB982834:LBC982844 KRF982834:KRG982844 KHJ982834:KHK982844 JXN982834:JXO982844 JNR982834:JNS982844 JDV982834:JDW982844 ITZ982834:IUA982844 IKD982834:IKE982844 IAH982834:IAI982844 HQL982834:HQM982844 HGP982834:HGQ982844 GWT982834:GWU982844 GMX982834:GMY982844 GDB982834:GDC982844 FTF982834:FTG982844 FJJ982834:FJK982844 EZN982834:EZO982844 EPR982834:EPS982844 EFV982834:EFW982844 DVZ982834:DWA982844 DMD982834:DME982844 DCH982834:DCI982844 CSL982834:CSM982844 CIP982834:CIQ982844 BYT982834:BYU982844 BOX982834:BOY982844 BFB982834:BFC982844 AVF982834:AVG982844 ALJ982834:ALK982844 ABN982834:ABO982844 RR982834:RS982844 HV982834:HW982844 WUH917298:WUI917308 WKL917298:WKM917308 WAP917298:WAQ917308 VQT917298:VQU917308 VGX917298:VGY917308 UXB917298:UXC917308 UNF917298:UNG917308 UDJ917298:UDK917308 TTN917298:TTO917308 TJR917298:TJS917308 SZV917298:SZW917308 SPZ917298:SQA917308 SGD917298:SGE917308 RWH917298:RWI917308 RML917298:RMM917308 RCP917298:RCQ917308 QST917298:QSU917308 QIX917298:QIY917308 PZB917298:PZC917308 PPF917298:PPG917308 PFJ917298:PFK917308 OVN917298:OVO917308 OLR917298:OLS917308 OBV917298:OBW917308 NRZ917298:NSA917308 NID917298:NIE917308 MYH917298:MYI917308 MOL917298:MOM917308 MEP917298:MEQ917308 LUT917298:LUU917308 LKX917298:LKY917308 LBB917298:LBC917308 KRF917298:KRG917308 KHJ917298:KHK917308 JXN917298:JXO917308 JNR917298:JNS917308 JDV917298:JDW917308 ITZ917298:IUA917308 IKD917298:IKE917308 IAH917298:IAI917308 HQL917298:HQM917308 HGP917298:HGQ917308 GWT917298:GWU917308 GMX917298:GMY917308 GDB917298:GDC917308 FTF917298:FTG917308 FJJ917298:FJK917308 EZN917298:EZO917308 EPR917298:EPS917308 EFV917298:EFW917308 DVZ917298:DWA917308 DMD917298:DME917308 DCH917298:DCI917308 CSL917298:CSM917308 CIP917298:CIQ917308 BYT917298:BYU917308 BOX917298:BOY917308 BFB917298:BFC917308 AVF917298:AVG917308 ALJ917298:ALK917308 ABN917298:ABO917308 RR917298:RS917308 HV917298:HW917308 WUH851762:WUI851772 WKL851762:WKM851772 WAP851762:WAQ851772 VQT851762:VQU851772 VGX851762:VGY851772 UXB851762:UXC851772 UNF851762:UNG851772 UDJ851762:UDK851772 TTN851762:TTO851772 TJR851762:TJS851772 SZV851762:SZW851772 SPZ851762:SQA851772 SGD851762:SGE851772 RWH851762:RWI851772 RML851762:RMM851772 RCP851762:RCQ851772 QST851762:QSU851772 QIX851762:QIY851772 PZB851762:PZC851772 PPF851762:PPG851772 PFJ851762:PFK851772 OVN851762:OVO851772 OLR851762:OLS851772 OBV851762:OBW851772 NRZ851762:NSA851772 NID851762:NIE851772 MYH851762:MYI851772 MOL851762:MOM851772 MEP851762:MEQ851772 LUT851762:LUU851772 LKX851762:LKY851772 LBB851762:LBC851772 KRF851762:KRG851772 KHJ851762:KHK851772 JXN851762:JXO851772 JNR851762:JNS851772 JDV851762:JDW851772 ITZ851762:IUA851772 IKD851762:IKE851772 IAH851762:IAI851772 HQL851762:HQM851772 HGP851762:HGQ851772 GWT851762:GWU851772 GMX851762:GMY851772 GDB851762:GDC851772 FTF851762:FTG851772 FJJ851762:FJK851772 EZN851762:EZO851772 EPR851762:EPS851772 EFV851762:EFW851772 DVZ851762:DWA851772 DMD851762:DME851772 DCH851762:DCI851772 CSL851762:CSM851772 CIP851762:CIQ851772 BYT851762:BYU851772 BOX851762:BOY851772 BFB851762:BFC851772 AVF851762:AVG851772 ALJ851762:ALK851772 ABN851762:ABO851772 RR851762:RS851772 HV851762:HW851772 WUH786226:WUI786236 WKL786226:WKM786236 WAP786226:WAQ786236 VQT786226:VQU786236 VGX786226:VGY786236 UXB786226:UXC786236 UNF786226:UNG786236 UDJ786226:UDK786236 TTN786226:TTO786236 TJR786226:TJS786236 SZV786226:SZW786236 SPZ786226:SQA786236 SGD786226:SGE786236 RWH786226:RWI786236 RML786226:RMM786236 RCP786226:RCQ786236 QST786226:QSU786236 QIX786226:QIY786236 PZB786226:PZC786236 PPF786226:PPG786236 PFJ786226:PFK786236 OVN786226:OVO786236 OLR786226:OLS786236 OBV786226:OBW786236 NRZ786226:NSA786236 NID786226:NIE786236 MYH786226:MYI786236 MOL786226:MOM786236 MEP786226:MEQ786236 LUT786226:LUU786236 LKX786226:LKY786236 LBB786226:LBC786236 KRF786226:KRG786236 KHJ786226:KHK786236 JXN786226:JXO786236 JNR786226:JNS786236 JDV786226:JDW786236 ITZ786226:IUA786236 IKD786226:IKE786236 IAH786226:IAI786236 HQL786226:HQM786236 HGP786226:HGQ786236 GWT786226:GWU786236 GMX786226:GMY786236 GDB786226:GDC786236 FTF786226:FTG786236 FJJ786226:FJK786236 EZN786226:EZO786236 EPR786226:EPS786236 EFV786226:EFW786236 DVZ786226:DWA786236 DMD786226:DME786236 DCH786226:DCI786236 CSL786226:CSM786236 CIP786226:CIQ786236 BYT786226:BYU786236 BOX786226:BOY786236 BFB786226:BFC786236 AVF786226:AVG786236 ALJ786226:ALK786236 ABN786226:ABO786236 RR786226:RS786236 HV786226:HW786236 WUH720690:WUI720700 WKL720690:WKM720700 WAP720690:WAQ720700 VQT720690:VQU720700 VGX720690:VGY720700 UXB720690:UXC720700 UNF720690:UNG720700 UDJ720690:UDK720700 TTN720690:TTO720700 TJR720690:TJS720700 SZV720690:SZW720700 SPZ720690:SQA720700 SGD720690:SGE720700 RWH720690:RWI720700 RML720690:RMM720700 RCP720690:RCQ720700 QST720690:QSU720700 QIX720690:QIY720700 PZB720690:PZC720700 PPF720690:PPG720700 PFJ720690:PFK720700 OVN720690:OVO720700 OLR720690:OLS720700 OBV720690:OBW720700 NRZ720690:NSA720700 NID720690:NIE720700 MYH720690:MYI720700 MOL720690:MOM720700 MEP720690:MEQ720700 LUT720690:LUU720700 LKX720690:LKY720700 LBB720690:LBC720700 KRF720690:KRG720700 KHJ720690:KHK720700 JXN720690:JXO720700 JNR720690:JNS720700 JDV720690:JDW720700 ITZ720690:IUA720700 IKD720690:IKE720700 IAH720690:IAI720700 HQL720690:HQM720700 HGP720690:HGQ720700 GWT720690:GWU720700 GMX720690:GMY720700 GDB720690:GDC720700 FTF720690:FTG720700 FJJ720690:FJK720700 EZN720690:EZO720700 EPR720690:EPS720700 EFV720690:EFW720700 DVZ720690:DWA720700 DMD720690:DME720700 DCH720690:DCI720700 CSL720690:CSM720700 CIP720690:CIQ720700 BYT720690:BYU720700 BOX720690:BOY720700 BFB720690:BFC720700 AVF720690:AVG720700 ALJ720690:ALK720700 ABN720690:ABO720700 RR720690:RS720700 HV720690:HW720700 WUH655154:WUI655164 WKL655154:WKM655164 WAP655154:WAQ655164 VQT655154:VQU655164 VGX655154:VGY655164 UXB655154:UXC655164 UNF655154:UNG655164 UDJ655154:UDK655164 TTN655154:TTO655164 TJR655154:TJS655164 SZV655154:SZW655164 SPZ655154:SQA655164 SGD655154:SGE655164 RWH655154:RWI655164 RML655154:RMM655164 RCP655154:RCQ655164 QST655154:QSU655164 QIX655154:QIY655164 PZB655154:PZC655164 PPF655154:PPG655164 PFJ655154:PFK655164 OVN655154:OVO655164 OLR655154:OLS655164 OBV655154:OBW655164 NRZ655154:NSA655164 NID655154:NIE655164 MYH655154:MYI655164 MOL655154:MOM655164 MEP655154:MEQ655164 LUT655154:LUU655164 LKX655154:LKY655164 LBB655154:LBC655164 KRF655154:KRG655164 KHJ655154:KHK655164 JXN655154:JXO655164 JNR655154:JNS655164 JDV655154:JDW655164 ITZ655154:IUA655164 IKD655154:IKE655164 IAH655154:IAI655164 HQL655154:HQM655164 HGP655154:HGQ655164 GWT655154:GWU655164 GMX655154:GMY655164 GDB655154:GDC655164 FTF655154:FTG655164 FJJ655154:FJK655164 EZN655154:EZO655164 EPR655154:EPS655164 EFV655154:EFW655164 DVZ655154:DWA655164 DMD655154:DME655164 DCH655154:DCI655164 CSL655154:CSM655164 CIP655154:CIQ655164 BYT655154:BYU655164 BOX655154:BOY655164 BFB655154:BFC655164 AVF655154:AVG655164 ALJ655154:ALK655164 ABN655154:ABO655164 RR655154:RS655164 HV655154:HW655164 WUH589618:WUI589628 WKL589618:WKM589628 WAP589618:WAQ589628 VQT589618:VQU589628 VGX589618:VGY589628 UXB589618:UXC589628 UNF589618:UNG589628 UDJ589618:UDK589628 TTN589618:TTO589628 TJR589618:TJS589628 SZV589618:SZW589628 SPZ589618:SQA589628 SGD589618:SGE589628 RWH589618:RWI589628 RML589618:RMM589628 RCP589618:RCQ589628 QST589618:QSU589628 QIX589618:QIY589628 PZB589618:PZC589628 PPF589618:PPG589628 PFJ589618:PFK589628 OVN589618:OVO589628 OLR589618:OLS589628 OBV589618:OBW589628 NRZ589618:NSA589628 NID589618:NIE589628 MYH589618:MYI589628 MOL589618:MOM589628 MEP589618:MEQ589628 LUT589618:LUU589628 LKX589618:LKY589628 LBB589618:LBC589628 KRF589618:KRG589628 KHJ589618:KHK589628 JXN589618:JXO589628 JNR589618:JNS589628 JDV589618:JDW589628 ITZ589618:IUA589628 IKD589618:IKE589628 IAH589618:IAI589628 HQL589618:HQM589628 HGP589618:HGQ589628 GWT589618:GWU589628 GMX589618:GMY589628 GDB589618:GDC589628 FTF589618:FTG589628 FJJ589618:FJK589628 EZN589618:EZO589628 EPR589618:EPS589628 EFV589618:EFW589628 DVZ589618:DWA589628 DMD589618:DME589628 DCH589618:DCI589628 CSL589618:CSM589628 CIP589618:CIQ589628 BYT589618:BYU589628 BOX589618:BOY589628 BFB589618:BFC589628 AVF589618:AVG589628 ALJ589618:ALK589628 ABN589618:ABO589628 RR589618:RS589628 HV589618:HW589628 WUH524082:WUI524092 WKL524082:WKM524092 WAP524082:WAQ524092 VQT524082:VQU524092 VGX524082:VGY524092 UXB524082:UXC524092 UNF524082:UNG524092 UDJ524082:UDK524092 TTN524082:TTO524092 TJR524082:TJS524092 SZV524082:SZW524092 SPZ524082:SQA524092 SGD524082:SGE524092 RWH524082:RWI524092 RML524082:RMM524092 RCP524082:RCQ524092 QST524082:QSU524092 QIX524082:QIY524092 PZB524082:PZC524092 PPF524082:PPG524092 PFJ524082:PFK524092 OVN524082:OVO524092 OLR524082:OLS524092 OBV524082:OBW524092 NRZ524082:NSA524092 NID524082:NIE524092 MYH524082:MYI524092 MOL524082:MOM524092 MEP524082:MEQ524092 LUT524082:LUU524092 LKX524082:LKY524092 LBB524082:LBC524092 KRF524082:KRG524092 KHJ524082:KHK524092 JXN524082:JXO524092 JNR524082:JNS524092 JDV524082:JDW524092 ITZ524082:IUA524092 IKD524082:IKE524092 IAH524082:IAI524092 HQL524082:HQM524092 HGP524082:HGQ524092 GWT524082:GWU524092 GMX524082:GMY524092 GDB524082:GDC524092 FTF524082:FTG524092 FJJ524082:FJK524092 EZN524082:EZO524092 EPR524082:EPS524092 EFV524082:EFW524092 DVZ524082:DWA524092 DMD524082:DME524092 DCH524082:DCI524092 CSL524082:CSM524092 CIP524082:CIQ524092 BYT524082:BYU524092 BOX524082:BOY524092 BFB524082:BFC524092 AVF524082:AVG524092 ALJ524082:ALK524092 ABN524082:ABO524092 RR524082:RS524092 HV524082:HW524092 WUH458546:WUI458556 WKL458546:WKM458556 WAP458546:WAQ458556 VQT458546:VQU458556 VGX458546:VGY458556 UXB458546:UXC458556 UNF458546:UNG458556 UDJ458546:UDK458556 TTN458546:TTO458556 TJR458546:TJS458556 SZV458546:SZW458556 SPZ458546:SQA458556 SGD458546:SGE458556 RWH458546:RWI458556 RML458546:RMM458556 RCP458546:RCQ458556 QST458546:QSU458556 QIX458546:QIY458556 PZB458546:PZC458556 PPF458546:PPG458556 PFJ458546:PFK458556 OVN458546:OVO458556 OLR458546:OLS458556 OBV458546:OBW458556 NRZ458546:NSA458556 NID458546:NIE458556 MYH458546:MYI458556 MOL458546:MOM458556 MEP458546:MEQ458556 LUT458546:LUU458556 LKX458546:LKY458556 LBB458546:LBC458556 KRF458546:KRG458556 KHJ458546:KHK458556 JXN458546:JXO458556 JNR458546:JNS458556 JDV458546:JDW458556 ITZ458546:IUA458556 IKD458546:IKE458556 IAH458546:IAI458556 HQL458546:HQM458556 HGP458546:HGQ458556 GWT458546:GWU458556 GMX458546:GMY458556 GDB458546:GDC458556 FTF458546:FTG458556 FJJ458546:FJK458556 EZN458546:EZO458556 EPR458546:EPS458556 EFV458546:EFW458556 DVZ458546:DWA458556 DMD458546:DME458556 DCH458546:DCI458556 CSL458546:CSM458556 CIP458546:CIQ458556 BYT458546:BYU458556 BOX458546:BOY458556 BFB458546:BFC458556 AVF458546:AVG458556 ALJ458546:ALK458556 ABN458546:ABO458556 RR458546:RS458556 HV458546:HW458556 WUH393010:WUI393020 WKL393010:WKM393020 WAP393010:WAQ393020 VQT393010:VQU393020 VGX393010:VGY393020 UXB393010:UXC393020 UNF393010:UNG393020 UDJ393010:UDK393020 TTN393010:TTO393020 TJR393010:TJS393020 SZV393010:SZW393020 SPZ393010:SQA393020 SGD393010:SGE393020 RWH393010:RWI393020 RML393010:RMM393020 RCP393010:RCQ393020 QST393010:QSU393020 QIX393010:QIY393020 PZB393010:PZC393020 PPF393010:PPG393020 PFJ393010:PFK393020 OVN393010:OVO393020 OLR393010:OLS393020 OBV393010:OBW393020 NRZ393010:NSA393020 NID393010:NIE393020 MYH393010:MYI393020 MOL393010:MOM393020 MEP393010:MEQ393020 LUT393010:LUU393020 LKX393010:LKY393020 LBB393010:LBC393020 KRF393010:KRG393020 KHJ393010:KHK393020 JXN393010:JXO393020 JNR393010:JNS393020 JDV393010:JDW393020 ITZ393010:IUA393020 IKD393010:IKE393020 IAH393010:IAI393020 HQL393010:HQM393020 HGP393010:HGQ393020 GWT393010:GWU393020 GMX393010:GMY393020 GDB393010:GDC393020 FTF393010:FTG393020 FJJ393010:FJK393020 EZN393010:EZO393020 EPR393010:EPS393020 EFV393010:EFW393020 DVZ393010:DWA393020 DMD393010:DME393020 DCH393010:DCI393020 CSL393010:CSM393020 CIP393010:CIQ393020 BYT393010:BYU393020 BOX393010:BOY393020 BFB393010:BFC393020 AVF393010:AVG393020 ALJ393010:ALK393020 ABN393010:ABO393020 RR393010:RS393020 HV393010:HW393020 WUH327474:WUI327484 WKL327474:WKM327484 WAP327474:WAQ327484 VQT327474:VQU327484 VGX327474:VGY327484 UXB327474:UXC327484 UNF327474:UNG327484 UDJ327474:UDK327484 TTN327474:TTO327484 TJR327474:TJS327484 SZV327474:SZW327484 SPZ327474:SQA327484 SGD327474:SGE327484 RWH327474:RWI327484 RML327474:RMM327484 RCP327474:RCQ327484 QST327474:QSU327484 QIX327474:QIY327484 PZB327474:PZC327484 PPF327474:PPG327484 PFJ327474:PFK327484 OVN327474:OVO327484 OLR327474:OLS327484 OBV327474:OBW327484 NRZ327474:NSA327484 NID327474:NIE327484 MYH327474:MYI327484 MOL327474:MOM327484 MEP327474:MEQ327484 LUT327474:LUU327484 LKX327474:LKY327484 LBB327474:LBC327484 KRF327474:KRG327484 KHJ327474:KHK327484 JXN327474:JXO327484 JNR327474:JNS327484 JDV327474:JDW327484 ITZ327474:IUA327484 IKD327474:IKE327484 IAH327474:IAI327484 HQL327474:HQM327484 HGP327474:HGQ327484 GWT327474:GWU327484 GMX327474:GMY327484 GDB327474:GDC327484 FTF327474:FTG327484 FJJ327474:FJK327484 EZN327474:EZO327484 EPR327474:EPS327484 EFV327474:EFW327484 DVZ327474:DWA327484 DMD327474:DME327484 DCH327474:DCI327484 CSL327474:CSM327484 CIP327474:CIQ327484 BYT327474:BYU327484 BOX327474:BOY327484 BFB327474:BFC327484 AVF327474:AVG327484 ALJ327474:ALK327484 ABN327474:ABO327484 RR327474:RS327484 HV327474:HW327484 WUH261938:WUI261948 WKL261938:WKM261948 WAP261938:WAQ261948 VQT261938:VQU261948 VGX261938:VGY261948 UXB261938:UXC261948 UNF261938:UNG261948 UDJ261938:UDK261948 TTN261938:TTO261948 TJR261938:TJS261948 SZV261938:SZW261948 SPZ261938:SQA261948 SGD261938:SGE261948 RWH261938:RWI261948 RML261938:RMM261948 RCP261938:RCQ261948 QST261938:QSU261948 QIX261938:QIY261948 PZB261938:PZC261948 PPF261938:PPG261948 PFJ261938:PFK261948 OVN261938:OVO261948 OLR261938:OLS261948 OBV261938:OBW261948 NRZ261938:NSA261948 NID261938:NIE261948 MYH261938:MYI261948 MOL261938:MOM261948 MEP261938:MEQ261948 LUT261938:LUU261948 LKX261938:LKY261948 LBB261938:LBC261948 KRF261938:KRG261948 KHJ261938:KHK261948 JXN261938:JXO261948 JNR261938:JNS261948 JDV261938:JDW261948 ITZ261938:IUA261948 IKD261938:IKE261948 IAH261938:IAI261948 HQL261938:HQM261948 HGP261938:HGQ261948 GWT261938:GWU261948 GMX261938:GMY261948 GDB261938:GDC261948 FTF261938:FTG261948 FJJ261938:FJK261948 EZN261938:EZO261948 EPR261938:EPS261948 EFV261938:EFW261948 DVZ261938:DWA261948 DMD261938:DME261948 DCH261938:DCI261948 CSL261938:CSM261948 CIP261938:CIQ261948 BYT261938:BYU261948 BOX261938:BOY261948 BFB261938:BFC261948 AVF261938:AVG261948 ALJ261938:ALK261948 ABN261938:ABO261948 RR261938:RS261948 HV261938:HW261948 WUH196402:WUI196412 WKL196402:WKM196412 WAP196402:WAQ196412 VQT196402:VQU196412 VGX196402:VGY196412 UXB196402:UXC196412 UNF196402:UNG196412 UDJ196402:UDK196412 TTN196402:TTO196412 TJR196402:TJS196412 SZV196402:SZW196412 SPZ196402:SQA196412 SGD196402:SGE196412 RWH196402:RWI196412 RML196402:RMM196412 RCP196402:RCQ196412 QST196402:QSU196412 QIX196402:QIY196412 PZB196402:PZC196412 PPF196402:PPG196412 PFJ196402:PFK196412 OVN196402:OVO196412 OLR196402:OLS196412 OBV196402:OBW196412 NRZ196402:NSA196412 NID196402:NIE196412 MYH196402:MYI196412 MOL196402:MOM196412 MEP196402:MEQ196412 LUT196402:LUU196412 LKX196402:LKY196412 LBB196402:LBC196412 KRF196402:KRG196412 KHJ196402:KHK196412 JXN196402:JXO196412 JNR196402:JNS196412 JDV196402:JDW196412 ITZ196402:IUA196412 IKD196402:IKE196412 IAH196402:IAI196412 HQL196402:HQM196412 HGP196402:HGQ196412 GWT196402:GWU196412 GMX196402:GMY196412 GDB196402:GDC196412 FTF196402:FTG196412 FJJ196402:FJK196412 EZN196402:EZO196412 EPR196402:EPS196412 EFV196402:EFW196412 DVZ196402:DWA196412 DMD196402:DME196412 DCH196402:DCI196412 CSL196402:CSM196412 CIP196402:CIQ196412 BYT196402:BYU196412 BOX196402:BOY196412 BFB196402:BFC196412 AVF196402:AVG196412 ALJ196402:ALK196412 ABN196402:ABO196412 RR196402:RS196412 HV196402:HW196412 WUH130866:WUI130876 WKL130866:WKM130876 WAP130866:WAQ130876 VQT130866:VQU130876 VGX130866:VGY130876 UXB130866:UXC130876 UNF130866:UNG130876 UDJ130866:UDK130876 TTN130866:TTO130876 TJR130866:TJS130876 SZV130866:SZW130876 SPZ130866:SQA130876 SGD130866:SGE130876 RWH130866:RWI130876 RML130866:RMM130876 RCP130866:RCQ130876 QST130866:QSU130876 QIX130866:QIY130876 PZB130866:PZC130876 PPF130866:PPG130876 PFJ130866:PFK130876 OVN130866:OVO130876 OLR130866:OLS130876 OBV130866:OBW130876 NRZ130866:NSA130876 NID130866:NIE130876 MYH130866:MYI130876 MOL130866:MOM130876 MEP130866:MEQ130876 LUT130866:LUU130876 LKX130866:LKY130876 LBB130866:LBC130876 KRF130866:KRG130876 KHJ130866:KHK130876 JXN130866:JXO130876 JNR130866:JNS130876 JDV130866:JDW130876 ITZ130866:IUA130876 IKD130866:IKE130876 IAH130866:IAI130876 HQL130866:HQM130876 HGP130866:HGQ130876 GWT130866:GWU130876 GMX130866:GMY130876 GDB130866:GDC130876 FTF130866:FTG130876 FJJ130866:FJK130876 EZN130866:EZO130876 EPR130866:EPS130876 EFV130866:EFW130876 DVZ130866:DWA130876 DMD130866:DME130876 DCH130866:DCI130876 CSL130866:CSM130876 CIP130866:CIQ130876 BYT130866:BYU130876 BOX130866:BOY130876 BFB130866:BFC130876 AVF130866:AVG130876 ALJ130866:ALK130876 ABN130866:ABO130876 RR130866:RS130876 HV130866:HW130876 WUH65330:WUI65340 WKL65330:WKM65340 WAP65330:WAQ65340 VQT65330:VQU65340 VGX65330:VGY65340 UXB65330:UXC65340 UNF65330:UNG65340 UDJ65330:UDK65340 TTN65330:TTO65340 TJR65330:TJS65340 SZV65330:SZW65340 SPZ65330:SQA65340 SGD65330:SGE65340 RWH65330:RWI65340 RML65330:RMM65340 RCP65330:RCQ65340 QST65330:QSU65340 QIX65330:QIY65340 PZB65330:PZC65340 PPF65330:PPG65340 PFJ65330:PFK65340 OVN65330:OVO65340 OLR65330:OLS65340 OBV65330:OBW65340 NRZ65330:NSA65340 NID65330:NIE65340 MYH65330:MYI65340 MOL65330:MOM65340 MEP65330:MEQ65340 LUT65330:LUU65340 LKX65330:LKY65340 LBB65330:LBC65340 KRF65330:KRG65340 KHJ65330:KHK65340 JXN65330:JXO65340 JNR65330:JNS65340 JDV65330:JDW65340 ITZ65330:IUA65340 IKD65330:IKE65340 IAH65330:IAI65340 HQL65330:HQM65340 HGP65330:HGQ65340 GWT65330:GWU65340 GMX65330:GMY65340 GDB65330:GDC65340 FTF65330:FTG65340 FJJ65330:FJK65340 EZN65330:EZO65340 EPR65330:EPS65340 EFV65330:EFW65340 DVZ65330:DWA65340 DMD65330:DME65340 DCH65330:DCI65340 CSL65330:CSM65340 CIP65330:CIQ65340 BYT65330:BYU65340 BOX65330:BOY65340 BFB65330:BFC65340 AVF65330:AVG65340 ALJ65330:ALK65340 ABN65330:ABO65340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2021-01-28T06:21:46Z</dcterms:modified>
</cp:coreProperties>
</file>